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<sst xmlns="http://schemas.openxmlformats.org/spreadsheetml/2006/main" count="312" uniqueCount="156">
  <si>
    <t>CLASSEMENT PROVISOIRE CHALLENGE MONTS ET MARAIS 2019</t>
  </si>
  <si>
    <t xml:space="preserve">BAYENGHEM LES EPERLECQUES </t>
  </si>
  <si>
    <t xml:space="preserve">MENTQUE NORTBECOURT </t>
  </si>
  <si>
    <t>TOURNEHEM SUR LA HEM</t>
  </si>
  <si>
    <t xml:space="preserve">Nom </t>
  </si>
  <si>
    <t xml:space="preserve">prénom </t>
  </si>
  <si>
    <t xml:space="preserve">Lic </t>
  </si>
  <si>
    <t xml:space="preserve">Club </t>
  </si>
  <si>
    <t xml:space="preserve">Cat </t>
  </si>
  <si>
    <t xml:space="preserve">CLST XCO </t>
  </si>
  <si>
    <t>Points chall MM 2019</t>
  </si>
  <si>
    <t>Bonus M1</t>
  </si>
  <si>
    <t>Manche 1</t>
  </si>
  <si>
    <t xml:space="preserve">Clast XCO Mentque </t>
  </si>
  <si>
    <t>Points challenge  MM 2019</t>
  </si>
  <si>
    <t>Bonus M2</t>
  </si>
  <si>
    <t>Total Manche 1 +  2</t>
  </si>
  <si>
    <t xml:space="preserve">Clast XCO Tournehem </t>
  </si>
  <si>
    <t>Points challenge  MM 20192</t>
  </si>
  <si>
    <t>Bonus M3</t>
  </si>
  <si>
    <t>Total Manche 1 + 2 + 3</t>
  </si>
  <si>
    <t>VC ST OMER</t>
  </si>
  <si>
    <t>TOUQUET ACC</t>
  </si>
  <si>
    <t xml:space="preserve">DEBARGE </t>
  </si>
  <si>
    <t xml:space="preserve">CL BARLIN </t>
  </si>
  <si>
    <t xml:space="preserve">CATEGORIE : JUNIORS </t>
  </si>
  <si>
    <t>MARCQ</t>
  </si>
  <si>
    <t>Youri</t>
  </si>
  <si>
    <t>47 62 127 0113</t>
  </si>
  <si>
    <t xml:space="preserve">BLOND </t>
  </si>
  <si>
    <t>Lucas</t>
  </si>
  <si>
    <t>EC CHATEAU THIERRY</t>
  </si>
  <si>
    <t>47 02 097 0442</t>
  </si>
  <si>
    <t xml:space="preserve">CAMPION </t>
  </si>
  <si>
    <t xml:space="preserve">Liucien </t>
  </si>
  <si>
    <t>nc</t>
  </si>
  <si>
    <t xml:space="preserve">DELAUTRE </t>
  </si>
  <si>
    <t>Camille</t>
  </si>
  <si>
    <t>CASSEL VTT</t>
  </si>
  <si>
    <t xml:space="preserve">LEBAS </t>
  </si>
  <si>
    <t>Charles</t>
  </si>
  <si>
    <t xml:space="preserve">Jun </t>
  </si>
  <si>
    <t xml:space="preserve">CATEGORIE : FEMININES </t>
  </si>
  <si>
    <t xml:space="preserve">CHARLET </t>
  </si>
  <si>
    <t xml:space="preserve">Manon </t>
  </si>
  <si>
    <t>POIX</t>
  </si>
  <si>
    <t>Chloé</t>
  </si>
  <si>
    <t>Vc St Omer</t>
  </si>
  <si>
    <t>47 62 118 0076</t>
  </si>
  <si>
    <t xml:space="preserve">Dame Seniors </t>
  </si>
  <si>
    <t xml:space="preserve">nl </t>
  </si>
  <si>
    <t xml:space="preserve">Rg </t>
  </si>
  <si>
    <t>Rg</t>
  </si>
  <si>
    <t>TRUNET</t>
  </si>
  <si>
    <t>Clément</t>
  </si>
  <si>
    <t>47 02 097 0480</t>
  </si>
  <si>
    <t>VANIET</t>
  </si>
  <si>
    <t>Thibaut</t>
  </si>
  <si>
    <t>A Laon Bike</t>
  </si>
  <si>
    <t>47 02 070 0098</t>
  </si>
  <si>
    <t>MAILLARD</t>
  </si>
  <si>
    <t xml:space="preserve">Florent </t>
  </si>
  <si>
    <t xml:space="preserve">VTT COMPIEGNOIS </t>
  </si>
  <si>
    <t>47 60 209 0024</t>
  </si>
  <si>
    <t>VERHENNE</t>
  </si>
  <si>
    <t xml:space="preserve">Benjamin </t>
  </si>
  <si>
    <t>Touquet acc</t>
  </si>
  <si>
    <t>47 62 127 0072</t>
  </si>
  <si>
    <t xml:space="preserve">REGNIER </t>
  </si>
  <si>
    <t xml:space="preserve">VTT ST AMAND LES EAUX </t>
  </si>
  <si>
    <t>47 59 932 0241</t>
  </si>
  <si>
    <t xml:space="preserve">DELECOURT </t>
  </si>
  <si>
    <t>Jérôme</t>
  </si>
  <si>
    <t>47 62 118 0223</t>
  </si>
  <si>
    <t>TAVERNIER</t>
  </si>
  <si>
    <t xml:space="preserve">Adrien </t>
  </si>
  <si>
    <t>47 59 932 0198</t>
  </si>
  <si>
    <t xml:space="preserve">VANBRENEERSCH </t>
  </si>
  <si>
    <t xml:space="preserve">Clément </t>
  </si>
  <si>
    <t>NL</t>
  </si>
  <si>
    <t>DEGRAEVE</t>
  </si>
  <si>
    <t>Yann</t>
  </si>
  <si>
    <t>CC ST MARTIN LEZ TATINGHEM</t>
  </si>
  <si>
    <t>47 62 016 0001</t>
  </si>
  <si>
    <t xml:space="preserve">MINET </t>
  </si>
  <si>
    <t>Florent</t>
  </si>
  <si>
    <t>Cc St Martin Lez Tatinghem</t>
  </si>
  <si>
    <t>47 62 016 0002</t>
  </si>
  <si>
    <t xml:space="preserve">TIRAN </t>
  </si>
  <si>
    <t xml:space="preserve">LEROY </t>
  </si>
  <si>
    <t>Baptiste</t>
  </si>
  <si>
    <t>Vtt  Des 2 Caps</t>
  </si>
  <si>
    <t>47 62 904 0023</t>
  </si>
  <si>
    <t xml:space="preserve">DELOBEL </t>
  </si>
  <si>
    <t>club neutre</t>
  </si>
  <si>
    <t>47 62 800 0107</t>
  </si>
  <si>
    <t xml:space="preserve">FERAMUS </t>
  </si>
  <si>
    <t xml:space="preserve">Nicolas </t>
  </si>
  <si>
    <t>NC</t>
  </si>
  <si>
    <t xml:space="preserve">CORDONNIER </t>
  </si>
  <si>
    <t xml:space="preserve">Camille </t>
  </si>
  <si>
    <t xml:space="preserve">CLUB NEUTRE AISNE  </t>
  </si>
  <si>
    <t>47 02 800 0029</t>
  </si>
  <si>
    <t xml:space="preserve">BECKER </t>
  </si>
  <si>
    <t xml:space="preserve">JANSSOONE </t>
  </si>
  <si>
    <t>47 59 907 0051</t>
  </si>
  <si>
    <t xml:space="preserve">STAQUET </t>
  </si>
  <si>
    <t>P Baptiste</t>
  </si>
  <si>
    <t>CATEGORIE  : ESPOIRS / SENIORS</t>
  </si>
  <si>
    <t>Sen</t>
  </si>
  <si>
    <t>Mas1</t>
  </si>
  <si>
    <t>Mas2</t>
  </si>
  <si>
    <t>Mas3</t>
  </si>
  <si>
    <t>DARRAS</t>
  </si>
  <si>
    <t>Mathieu</t>
  </si>
  <si>
    <t>Cassel VTT</t>
  </si>
  <si>
    <t>47 59 907 0060</t>
  </si>
  <si>
    <t xml:space="preserve">PICQUENDAR </t>
  </si>
  <si>
    <t>Luc</t>
  </si>
  <si>
    <t xml:space="preserve">TERNISIEN </t>
  </si>
  <si>
    <t xml:space="preserve">Napoleon </t>
  </si>
  <si>
    <t>AC COQUELLE</t>
  </si>
  <si>
    <t>DAUNAY</t>
  </si>
  <si>
    <t>po</t>
  </si>
  <si>
    <t xml:space="preserve">Dany </t>
  </si>
  <si>
    <t>47 62 100 0272</t>
  </si>
  <si>
    <t>RAEKELBOOM</t>
  </si>
  <si>
    <t>Olivier</t>
  </si>
  <si>
    <t>Es Arques</t>
  </si>
  <si>
    <t>47 62 009 0159</t>
  </si>
  <si>
    <t xml:space="preserve">LEBRUN </t>
  </si>
  <si>
    <t>Xavier</t>
  </si>
  <si>
    <t xml:space="preserve">O GRANDE SYNTHE </t>
  </si>
  <si>
    <t>47 59 058 0190</t>
  </si>
  <si>
    <t xml:space="preserve">CALLEMEIN </t>
  </si>
  <si>
    <t xml:space="preserve">Tiebe </t>
  </si>
  <si>
    <t xml:space="preserve">CYCLING VLAANDEREN </t>
  </si>
  <si>
    <t xml:space="preserve">   </t>
  </si>
  <si>
    <t xml:space="preserve">DECAMPS </t>
  </si>
  <si>
    <t xml:space="preserve">AC CENTULOISE </t>
  </si>
  <si>
    <t>47 80 054 0077</t>
  </si>
  <si>
    <t>DUCROCQ</t>
  </si>
  <si>
    <t xml:space="preserve">Eric </t>
  </si>
  <si>
    <t xml:space="preserve">BONNAY </t>
  </si>
  <si>
    <t xml:space="preserve">Jérôme </t>
  </si>
  <si>
    <t>EC TOURQUENOISE</t>
  </si>
  <si>
    <t>47 59 128 0110</t>
  </si>
  <si>
    <t xml:space="preserve">BRULE </t>
  </si>
  <si>
    <t xml:space="preserve">Antony </t>
  </si>
  <si>
    <t xml:space="preserve">JOLLANT </t>
  </si>
  <si>
    <t xml:space="preserve">Olivier </t>
  </si>
  <si>
    <t>CAPELLE</t>
  </si>
  <si>
    <t>Bertrand</t>
  </si>
  <si>
    <t>CATEGORIE : MASTERS 1 (30/34 ans)</t>
  </si>
  <si>
    <t>CATEGORIE : MASTERS 2 (35-39 ans)</t>
  </si>
  <si>
    <t>CATEGORIE : MASTERS 3 (40 et +)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</si>
</sst>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sz val="10"/>
      <color rgb="FFFF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textRotation="90"/>
    </xf>
    <xf numFmtId="0" fontId="45" fillId="0" borderId="11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 wrapText="1"/>
    </xf>
    <xf numFmtId="0" fontId="46" fillId="0" borderId="11" xfId="0" applyFont="1" applyBorder="1" applyAlignment="1">
      <alignment horizontal="center" textRotation="90" wrapText="1"/>
    </xf>
    <xf numFmtId="0" fontId="46" fillId="0" borderId="11" xfId="0" applyFont="1" applyBorder="1" applyAlignment="1">
      <alignment horizontal="center" textRotation="90"/>
    </xf>
    <xf numFmtId="0" fontId="46" fillId="0" borderId="12" xfId="0" applyFont="1" applyBorder="1" applyAlignment="1">
      <alignment horizontal="center" textRotation="90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7" fillId="0" borderId="0" xfId="0" applyFont="1" applyAlignment="1">
      <alignment horizontal="center"/>
    </xf>
    <xf numFmtId="49" fontId="48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2" displayName="Tableau2" ref="B5:R10" comment="" totalsRowShown="0">
  <autoFilter ref="B5:R10"/>
  <tableColumns count="17">
    <tableColumn id="2" name="Nom "/>
    <tableColumn id="3" name="prénom "/>
    <tableColumn id="4" name="Lic "/>
    <tableColumn id="5" name="Club "/>
    <tableColumn id="6" name="Cat "/>
    <tableColumn id="23" name="CLST XCO 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leau23" displayName="Tableau23" ref="B15:R17" comment="" totalsRowShown="0">
  <autoFilter ref="B15:R17"/>
  <tableColumns count="17">
    <tableColumn id="2" name="Nom "/>
    <tableColumn id="3" name="prénom "/>
    <tableColumn id="4" name="Lic "/>
    <tableColumn id="5" name="Club "/>
    <tableColumn id="6" name="Cat "/>
    <tableColumn id="23" name="CLST XCO 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3" name="Tableau24" displayName="Tableau24" ref="B23:R37" comment="" totalsRowShown="0">
  <autoFilter ref="B23:R37"/>
  <tableColumns count="17">
    <tableColumn id="2" name="Nom "/>
    <tableColumn id="3" name="prénom "/>
    <tableColumn id="4" name="Lic "/>
    <tableColumn id="5" name="Club "/>
    <tableColumn id="6" name="Cat "/>
    <tableColumn id="23" name="CLST XCO 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4" name="Tableau25" displayName="Tableau25" ref="B49:R53" comment="" totalsRowShown="0">
  <autoFilter ref="B49:R53"/>
  <tableColumns count="17">
    <tableColumn id="2" name="Nom "/>
    <tableColumn id="3" name="prénom "/>
    <tableColumn id="4" name="Lic "/>
    <tableColumn id="5" name="Club "/>
    <tableColumn id="6" name="Cat "/>
    <tableColumn id="23" name="CLST XCO 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5" name="Tableau26" displayName="Tableau26" ref="B59:R64" comment="" totalsRowShown="0">
  <autoFilter ref="B59:R64"/>
  <tableColumns count="17">
    <tableColumn id="2" name="Nom "/>
    <tableColumn id="3" name="prénom "/>
    <tableColumn id="4" name="Lic "/>
    <tableColumn id="5" name="Club "/>
    <tableColumn id="6" name="Cat "/>
    <tableColumn id="23" name="CLST XCO 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7" name="Tableau268" displayName="Tableau268" ref="B69:R78" comment="" totalsRowShown="0">
  <autoFilter ref="B69:R78"/>
  <tableColumns count="17">
    <tableColumn id="2" name="Nom "/>
    <tableColumn id="3" name="prénom "/>
    <tableColumn id="4" name="Lic "/>
    <tableColumn id="5" name="Club "/>
    <tableColumn id="6" name="Cat "/>
    <tableColumn id="23" name="CLST XCO 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56">
      <selection activeCell="E12" sqref="E12"/>
    </sheetView>
  </sheetViews>
  <sheetFormatPr defaultColWidth="11.421875" defaultRowHeight="15"/>
  <cols>
    <col min="1" max="1" width="5.140625" style="19" customWidth="1"/>
    <col min="2" max="2" width="18.00390625" style="0" bestFit="1" customWidth="1"/>
    <col min="4" max="4" width="30.00390625" style="0" bestFit="1" customWidth="1"/>
    <col min="5" max="5" width="14.7109375" style="0" customWidth="1"/>
    <col min="6" max="6" width="8.8515625" style="0" customWidth="1"/>
    <col min="7" max="7" width="7.00390625" style="0" customWidth="1"/>
    <col min="8" max="8" width="7.140625" style="0" customWidth="1"/>
    <col min="9" max="9" width="5.140625" style="0" customWidth="1"/>
    <col min="10" max="10" width="8.421875" style="0" customWidth="1"/>
    <col min="11" max="11" width="8.28125" style="0" bestFit="1" customWidth="1"/>
    <col min="12" max="12" width="7.28125" style="0" customWidth="1"/>
    <col min="13" max="13" width="6.00390625" style="0" customWidth="1"/>
    <col min="14" max="14" width="6.8515625" style="0" customWidth="1"/>
    <col min="15" max="15" width="5.28125" style="0" customWidth="1"/>
    <col min="16" max="17" width="3.7109375" style="0" customWidth="1"/>
    <col min="18" max="18" width="5.140625" style="0" customWidth="1"/>
  </cols>
  <sheetData>
    <row r="1" ht="23.25">
      <c r="C1" s="2" t="s">
        <v>0</v>
      </c>
    </row>
    <row r="3" spans="2:8" ht="24" thickBot="1">
      <c r="B3" s="2" t="s">
        <v>25</v>
      </c>
      <c r="H3" s="3"/>
    </row>
    <row r="4" spans="7:18" ht="15" thickBot="1">
      <c r="G4" s="26" t="s">
        <v>1</v>
      </c>
      <c r="H4" s="27"/>
      <c r="I4" s="27"/>
      <c r="J4" s="28"/>
      <c r="K4" s="26" t="s">
        <v>2</v>
      </c>
      <c r="L4" s="27"/>
      <c r="M4" s="27"/>
      <c r="N4" s="28"/>
      <c r="O4" s="26" t="s">
        <v>3</v>
      </c>
      <c r="P4" s="27"/>
      <c r="Q4" s="27"/>
      <c r="R4" s="28"/>
    </row>
    <row r="5" spans="1:18" ht="148.5" customHeight="1" thickBot="1">
      <c r="A5" s="19" t="s">
        <v>51</v>
      </c>
      <c r="B5" s="1" t="s">
        <v>4</v>
      </c>
      <c r="C5" s="1" t="s">
        <v>5</v>
      </c>
      <c r="D5" s="1" t="s">
        <v>6</v>
      </c>
      <c r="E5" s="1" t="s">
        <v>7</v>
      </c>
      <c r="F5" s="4" t="s">
        <v>8</v>
      </c>
      <c r="G5" s="5" t="s">
        <v>9</v>
      </c>
      <c r="H5" s="6" t="s">
        <v>10</v>
      </c>
      <c r="I5" s="7" t="s">
        <v>11</v>
      </c>
      <c r="J5" s="8" t="s">
        <v>12</v>
      </c>
      <c r="K5" s="9" t="s">
        <v>13</v>
      </c>
      <c r="L5" s="10" t="s">
        <v>14</v>
      </c>
      <c r="M5" s="11" t="s">
        <v>15</v>
      </c>
      <c r="N5" s="12" t="s">
        <v>16</v>
      </c>
      <c r="O5" s="9" t="s">
        <v>17</v>
      </c>
      <c r="P5" s="10" t="s">
        <v>18</v>
      </c>
      <c r="Q5" s="11" t="s">
        <v>19</v>
      </c>
      <c r="R5" s="12" t="s">
        <v>20</v>
      </c>
    </row>
    <row r="6" spans="1:18" ht="14.25">
      <c r="A6" s="19">
        <v>1</v>
      </c>
      <c r="B6" s="22" t="s">
        <v>26</v>
      </c>
      <c r="C6" s="22" t="s">
        <v>27</v>
      </c>
      <c r="D6" s="22" t="s">
        <v>22</v>
      </c>
      <c r="E6" s="23" t="s">
        <v>28</v>
      </c>
      <c r="F6" s="24" t="s">
        <v>41</v>
      </c>
      <c r="G6" s="14">
        <v>1</v>
      </c>
      <c r="H6" s="15">
        <v>5</v>
      </c>
      <c r="I6" s="15">
        <v>5</v>
      </c>
      <c r="J6" s="15">
        <f>SUM(H6+I6)</f>
        <v>10</v>
      </c>
      <c r="K6" s="14"/>
      <c r="L6" s="14"/>
      <c r="M6" s="14"/>
      <c r="N6" s="14"/>
      <c r="O6" s="14"/>
      <c r="P6" s="14"/>
      <c r="Q6" s="14"/>
      <c r="R6" s="14"/>
    </row>
    <row r="7" spans="1:18" ht="14.25">
      <c r="A7" s="19">
        <v>2</v>
      </c>
      <c r="B7" s="22" t="s">
        <v>29</v>
      </c>
      <c r="C7" s="22" t="s">
        <v>30</v>
      </c>
      <c r="D7" s="22" t="s">
        <v>31</v>
      </c>
      <c r="E7" s="23" t="s">
        <v>32</v>
      </c>
      <c r="F7" s="24" t="s">
        <v>41</v>
      </c>
      <c r="G7" s="14">
        <v>2</v>
      </c>
      <c r="H7" s="15">
        <v>4</v>
      </c>
      <c r="I7" s="15">
        <v>3</v>
      </c>
      <c r="J7" s="15">
        <f>SUM(H7+I7)</f>
        <v>7</v>
      </c>
      <c r="K7" s="14"/>
      <c r="L7" s="14"/>
      <c r="M7" s="14"/>
      <c r="N7" s="14"/>
      <c r="O7" s="14"/>
      <c r="P7" s="14"/>
      <c r="Q7" s="14"/>
      <c r="R7" s="14"/>
    </row>
    <row r="8" spans="1:18" ht="14.25">
      <c r="A8" s="19">
        <v>3</v>
      </c>
      <c r="B8" s="22" t="s">
        <v>33</v>
      </c>
      <c r="C8" s="22" t="s">
        <v>34</v>
      </c>
      <c r="D8" s="22" t="s">
        <v>35</v>
      </c>
      <c r="E8" s="23"/>
      <c r="F8" s="24" t="s">
        <v>41</v>
      </c>
      <c r="G8" s="14">
        <v>3</v>
      </c>
      <c r="H8" s="15">
        <v>3</v>
      </c>
      <c r="I8" s="15">
        <v>2</v>
      </c>
      <c r="J8" s="15">
        <f>SUM(H8+I8)</f>
        <v>5</v>
      </c>
      <c r="K8" s="14"/>
      <c r="L8" s="14"/>
      <c r="M8" s="14"/>
      <c r="N8" s="14"/>
      <c r="O8" s="14"/>
      <c r="P8" s="14"/>
      <c r="Q8" s="14"/>
      <c r="R8" s="14"/>
    </row>
    <row r="9" spans="1:18" ht="14.25">
      <c r="A9" s="19">
        <v>4</v>
      </c>
      <c r="B9" s="22" t="s">
        <v>36</v>
      </c>
      <c r="C9" s="22" t="s">
        <v>37</v>
      </c>
      <c r="D9" s="22" t="s">
        <v>38</v>
      </c>
      <c r="E9" s="23"/>
      <c r="F9" s="25" t="s">
        <v>41</v>
      </c>
      <c r="G9" s="14">
        <v>4</v>
      </c>
      <c r="H9" s="15">
        <v>2</v>
      </c>
      <c r="I9" s="15">
        <v>1</v>
      </c>
      <c r="J9" s="15">
        <f>SUM(H9+I9)</f>
        <v>3</v>
      </c>
      <c r="K9" s="14"/>
      <c r="L9" s="14"/>
      <c r="M9" s="14"/>
      <c r="N9" s="14"/>
      <c r="O9" s="14"/>
      <c r="P9" s="14"/>
      <c r="Q9" s="14"/>
      <c r="R9" s="14"/>
    </row>
    <row r="10" spans="1:18" ht="14.25">
      <c r="A10" s="19">
        <v>5</v>
      </c>
      <c r="B10" s="22" t="s">
        <v>39</v>
      </c>
      <c r="C10" s="22" t="s">
        <v>40</v>
      </c>
      <c r="D10" s="22" t="s">
        <v>35</v>
      </c>
      <c r="E10" s="23"/>
      <c r="F10" s="25" t="s">
        <v>41</v>
      </c>
      <c r="G10" s="14">
        <v>5</v>
      </c>
      <c r="H10" s="15">
        <v>1</v>
      </c>
      <c r="I10" s="15"/>
      <c r="J10" s="15">
        <f>SUM(H10+I10)</f>
        <v>1</v>
      </c>
      <c r="K10" s="14"/>
      <c r="L10" s="14"/>
      <c r="M10" s="14"/>
      <c r="N10" s="14"/>
      <c r="O10" s="14"/>
      <c r="P10" s="14"/>
      <c r="Q10" s="14"/>
      <c r="R10" s="14"/>
    </row>
    <row r="13" spans="3:8" ht="24" thickBot="1">
      <c r="C13" s="2" t="s">
        <v>42</v>
      </c>
      <c r="H13" s="3"/>
    </row>
    <row r="14" spans="7:18" ht="15" thickBot="1">
      <c r="G14" s="26" t="s">
        <v>1</v>
      </c>
      <c r="H14" s="27"/>
      <c r="I14" s="27"/>
      <c r="J14" s="28"/>
      <c r="K14" s="26" t="s">
        <v>2</v>
      </c>
      <c r="L14" s="27"/>
      <c r="M14" s="27"/>
      <c r="N14" s="28"/>
      <c r="O14" s="26" t="s">
        <v>3</v>
      </c>
      <c r="P14" s="27"/>
      <c r="Q14" s="27"/>
      <c r="R14" s="28"/>
    </row>
    <row r="15" spans="1:18" ht="106.5" customHeight="1" thickBot="1">
      <c r="A15" s="19" t="s">
        <v>52</v>
      </c>
      <c r="B15" s="1" t="s">
        <v>4</v>
      </c>
      <c r="C15" s="1" t="s">
        <v>5</v>
      </c>
      <c r="D15" s="1" t="s">
        <v>6</v>
      </c>
      <c r="E15" s="1" t="s">
        <v>7</v>
      </c>
      <c r="F15" s="4" t="s">
        <v>8</v>
      </c>
      <c r="G15" s="5" t="s">
        <v>9</v>
      </c>
      <c r="H15" s="6" t="s">
        <v>10</v>
      </c>
      <c r="I15" s="7" t="s">
        <v>11</v>
      </c>
      <c r="J15" s="8" t="s">
        <v>12</v>
      </c>
      <c r="K15" s="9" t="s">
        <v>13</v>
      </c>
      <c r="L15" s="10" t="s">
        <v>14</v>
      </c>
      <c r="M15" s="11" t="s">
        <v>15</v>
      </c>
      <c r="N15" s="12" t="s">
        <v>16</v>
      </c>
      <c r="O15" s="9" t="s">
        <v>17</v>
      </c>
      <c r="P15" s="10" t="s">
        <v>18</v>
      </c>
      <c r="Q15" s="11" t="s">
        <v>19</v>
      </c>
      <c r="R15" s="12" t="s">
        <v>20</v>
      </c>
    </row>
    <row r="16" spans="1:18" ht="14.25">
      <c r="A16" s="19">
        <v>1</v>
      </c>
      <c r="B16" s="20" t="s">
        <v>43</v>
      </c>
      <c r="C16" s="20" t="s">
        <v>44</v>
      </c>
      <c r="E16" s="20" t="s">
        <v>50</v>
      </c>
      <c r="F16" s="20" t="s">
        <v>49</v>
      </c>
      <c r="G16" s="14">
        <v>1</v>
      </c>
      <c r="H16" s="15">
        <v>2</v>
      </c>
      <c r="I16" s="15">
        <v>5</v>
      </c>
      <c r="J16" s="15">
        <f>SUM(H16+I16)</f>
        <v>7</v>
      </c>
      <c r="K16" s="14"/>
      <c r="L16" s="14"/>
      <c r="M16" s="14"/>
      <c r="N16" s="14"/>
      <c r="O16" s="14"/>
      <c r="P16" s="14"/>
      <c r="Q16" s="14"/>
      <c r="R16" s="14"/>
    </row>
    <row r="17" spans="1:18" ht="14.25">
      <c r="A17" s="19">
        <v>2</v>
      </c>
      <c r="B17" s="20" t="s">
        <v>45</v>
      </c>
      <c r="C17" s="20" t="s">
        <v>46</v>
      </c>
      <c r="D17" s="20" t="s">
        <v>47</v>
      </c>
      <c r="E17" s="21" t="s">
        <v>48</v>
      </c>
      <c r="F17" s="20" t="s">
        <v>49</v>
      </c>
      <c r="G17" s="14">
        <v>2</v>
      </c>
      <c r="H17" s="15">
        <v>1</v>
      </c>
      <c r="I17" s="15">
        <v>3</v>
      </c>
      <c r="J17" s="15">
        <f>SUM(H17+I17)</f>
        <v>4</v>
      </c>
      <c r="K17" s="14"/>
      <c r="L17" s="14"/>
      <c r="M17" s="14"/>
      <c r="N17" s="14"/>
      <c r="O17" s="14"/>
      <c r="P17" s="14"/>
      <c r="Q17" s="14"/>
      <c r="R17" s="14"/>
    </row>
    <row r="21" spans="3:8" ht="24" thickBot="1">
      <c r="C21" s="2" t="s">
        <v>108</v>
      </c>
      <c r="H21" s="3"/>
    </row>
    <row r="22" spans="7:18" ht="15" thickBot="1">
      <c r="G22" s="26" t="s">
        <v>1</v>
      </c>
      <c r="H22" s="27"/>
      <c r="I22" s="27"/>
      <c r="J22" s="28"/>
      <c r="K22" s="26" t="s">
        <v>2</v>
      </c>
      <c r="L22" s="27"/>
      <c r="M22" s="27"/>
      <c r="N22" s="28"/>
      <c r="O22" s="26" t="s">
        <v>3</v>
      </c>
      <c r="P22" s="27"/>
      <c r="Q22" s="27"/>
      <c r="R22" s="28"/>
    </row>
    <row r="23" spans="1:18" ht="134.25" thickBot="1">
      <c r="A23" s="19" t="s">
        <v>51</v>
      </c>
      <c r="B23" s="1" t="s">
        <v>4</v>
      </c>
      <c r="C23" s="1" t="s">
        <v>5</v>
      </c>
      <c r="D23" s="1" t="s">
        <v>6</v>
      </c>
      <c r="E23" s="1" t="s">
        <v>7</v>
      </c>
      <c r="F23" s="4" t="s">
        <v>8</v>
      </c>
      <c r="G23" s="5" t="s">
        <v>9</v>
      </c>
      <c r="H23" s="6" t="s">
        <v>10</v>
      </c>
      <c r="I23" s="7" t="s">
        <v>11</v>
      </c>
      <c r="J23" s="8" t="s">
        <v>12</v>
      </c>
      <c r="K23" s="9" t="s">
        <v>13</v>
      </c>
      <c r="L23" s="10" t="s">
        <v>14</v>
      </c>
      <c r="M23" s="11" t="s">
        <v>15</v>
      </c>
      <c r="N23" s="12" t="s">
        <v>16</v>
      </c>
      <c r="O23" s="9" t="s">
        <v>17</v>
      </c>
      <c r="P23" s="10" t="s">
        <v>18</v>
      </c>
      <c r="Q23" s="11" t="s">
        <v>19</v>
      </c>
      <c r="R23" s="12" t="s">
        <v>20</v>
      </c>
    </row>
    <row r="24" spans="1:18" ht="14.25">
      <c r="A24" s="19">
        <v>1</v>
      </c>
      <c r="B24" s="22" t="s">
        <v>53</v>
      </c>
      <c r="C24" s="22" t="s">
        <v>54</v>
      </c>
      <c r="D24" s="22" t="s">
        <v>31</v>
      </c>
      <c r="E24" s="23" t="s">
        <v>55</v>
      </c>
      <c r="F24" s="22" t="s">
        <v>109</v>
      </c>
      <c r="G24" s="13">
        <v>1</v>
      </c>
      <c r="H24" s="15">
        <v>14</v>
      </c>
      <c r="I24" s="15">
        <v>5</v>
      </c>
      <c r="J24" s="15">
        <f aca="true" t="shared" si="0" ref="J24:J37">SUM(H24+I24)</f>
        <v>19</v>
      </c>
      <c r="K24" s="14"/>
      <c r="L24" s="14"/>
      <c r="M24" s="14"/>
      <c r="N24" s="14"/>
      <c r="O24" s="14"/>
      <c r="P24" s="14"/>
      <c r="Q24" s="14"/>
      <c r="R24" s="14"/>
    </row>
    <row r="25" spans="1:18" ht="14.25">
      <c r="A25" s="19">
        <v>2</v>
      </c>
      <c r="B25" s="22" t="s">
        <v>56</v>
      </c>
      <c r="C25" s="22" t="s">
        <v>57</v>
      </c>
      <c r="D25" s="22" t="s">
        <v>58</v>
      </c>
      <c r="E25" s="23" t="s">
        <v>59</v>
      </c>
      <c r="F25" s="22" t="s">
        <v>109</v>
      </c>
      <c r="G25" s="13">
        <v>2</v>
      </c>
      <c r="H25" s="15">
        <v>13</v>
      </c>
      <c r="I25" s="15">
        <v>3</v>
      </c>
      <c r="J25" s="15">
        <f t="shared" si="0"/>
        <v>16</v>
      </c>
      <c r="K25" s="14"/>
      <c r="L25" s="14"/>
      <c r="M25" s="14"/>
      <c r="N25" s="14"/>
      <c r="O25" s="14"/>
      <c r="P25" s="14"/>
      <c r="Q25" s="14"/>
      <c r="R25" s="14"/>
    </row>
    <row r="26" spans="1:18" ht="14.25">
      <c r="A26" s="19">
        <v>3</v>
      </c>
      <c r="B26" s="22" t="s">
        <v>60</v>
      </c>
      <c r="C26" s="22" t="s">
        <v>61</v>
      </c>
      <c r="D26" s="22" t="s">
        <v>62</v>
      </c>
      <c r="E26" s="23" t="s">
        <v>63</v>
      </c>
      <c r="F26" s="22" t="s">
        <v>109</v>
      </c>
      <c r="G26" s="13">
        <v>3</v>
      </c>
      <c r="H26" s="15">
        <v>12</v>
      </c>
      <c r="I26" s="15">
        <v>2</v>
      </c>
      <c r="J26" s="15">
        <f t="shared" si="0"/>
        <v>14</v>
      </c>
      <c r="K26" s="14"/>
      <c r="L26" s="14"/>
      <c r="M26" s="14"/>
      <c r="N26" s="14"/>
      <c r="O26" s="14"/>
      <c r="P26" s="14"/>
      <c r="Q26" s="14"/>
      <c r="R26" s="14"/>
    </row>
    <row r="27" spans="1:18" ht="14.25">
      <c r="A27" s="19">
        <v>4</v>
      </c>
      <c r="B27" s="22" t="s">
        <v>68</v>
      </c>
      <c r="C27" s="22" t="s">
        <v>54</v>
      </c>
      <c r="D27" s="22" t="s">
        <v>69</v>
      </c>
      <c r="E27" s="23" t="s">
        <v>70</v>
      </c>
      <c r="F27" s="22" t="s">
        <v>109</v>
      </c>
      <c r="G27" s="13">
        <v>4</v>
      </c>
      <c r="H27" s="15">
        <v>11</v>
      </c>
      <c r="I27" s="15">
        <v>1</v>
      </c>
      <c r="J27" s="15">
        <f t="shared" si="0"/>
        <v>12</v>
      </c>
      <c r="K27" s="14"/>
      <c r="L27" s="14"/>
      <c r="M27" s="14"/>
      <c r="N27" s="14"/>
      <c r="O27" s="14"/>
      <c r="P27" s="14"/>
      <c r="Q27" s="14"/>
      <c r="R27" s="14"/>
    </row>
    <row r="28" spans="1:18" ht="14.25">
      <c r="A28" s="19">
        <v>5</v>
      </c>
      <c r="B28" s="22" t="s">
        <v>71</v>
      </c>
      <c r="C28" s="22" t="s">
        <v>72</v>
      </c>
      <c r="D28" s="22" t="s">
        <v>47</v>
      </c>
      <c r="E28" s="23" t="s">
        <v>73</v>
      </c>
      <c r="F28" s="22" t="s">
        <v>109</v>
      </c>
      <c r="G28" s="13">
        <v>5</v>
      </c>
      <c r="H28" s="15">
        <v>10</v>
      </c>
      <c r="I28" s="15"/>
      <c r="J28" s="15">
        <f t="shared" si="0"/>
        <v>10</v>
      </c>
      <c r="K28" s="14"/>
      <c r="L28" s="14"/>
      <c r="M28" s="14"/>
      <c r="N28" s="14"/>
      <c r="O28" s="14"/>
      <c r="P28" s="14"/>
      <c r="Q28" s="14"/>
      <c r="R28" s="14"/>
    </row>
    <row r="29" spans="1:18" ht="14.25">
      <c r="A29" s="19">
        <v>6</v>
      </c>
      <c r="B29" s="22" t="s">
        <v>74</v>
      </c>
      <c r="C29" s="22" t="s">
        <v>75</v>
      </c>
      <c r="D29" s="22" t="s">
        <v>69</v>
      </c>
      <c r="E29" s="23" t="s">
        <v>76</v>
      </c>
      <c r="F29" s="22" t="s">
        <v>109</v>
      </c>
      <c r="G29" s="13">
        <v>6</v>
      </c>
      <c r="H29" s="15">
        <v>9</v>
      </c>
      <c r="I29" s="15"/>
      <c r="J29" s="16">
        <f t="shared" si="0"/>
        <v>9</v>
      </c>
      <c r="K29" s="14"/>
      <c r="L29" s="14"/>
      <c r="M29" s="14"/>
      <c r="N29" s="14"/>
      <c r="O29" s="14"/>
      <c r="P29" s="14"/>
      <c r="Q29" s="14"/>
      <c r="R29" s="14"/>
    </row>
    <row r="30" spans="1:18" ht="14.25">
      <c r="A30" s="19">
        <v>7</v>
      </c>
      <c r="B30" s="22" t="s">
        <v>77</v>
      </c>
      <c r="C30" s="22" t="s">
        <v>78</v>
      </c>
      <c r="D30" s="22" t="s">
        <v>79</v>
      </c>
      <c r="E30" s="23"/>
      <c r="F30" s="22" t="s">
        <v>109</v>
      </c>
      <c r="G30" s="13">
        <v>7</v>
      </c>
      <c r="H30" s="15">
        <v>8</v>
      </c>
      <c r="I30" s="15"/>
      <c r="J30" s="16">
        <f t="shared" si="0"/>
        <v>8</v>
      </c>
      <c r="K30" s="14"/>
      <c r="L30" s="14"/>
      <c r="M30" s="14"/>
      <c r="N30" s="14"/>
      <c r="O30" s="14"/>
      <c r="P30" s="14"/>
      <c r="Q30" s="14"/>
      <c r="R30" s="14"/>
    </row>
    <row r="31" spans="1:18" ht="14.25">
      <c r="A31" s="19">
        <v>8</v>
      </c>
      <c r="B31" s="22" t="s">
        <v>80</v>
      </c>
      <c r="C31" s="22" t="s">
        <v>81</v>
      </c>
      <c r="D31" s="22" t="s">
        <v>82</v>
      </c>
      <c r="E31" s="23" t="s">
        <v>83</v>
      </c>
      <c r="F31" s="22" t="s">
        <v>109</v>
      </c>
      <c r="G31" s="13">
        <v>8</v>
      </c>
      <c r="H31" s="15">
        <v>7</v>
      </c>
      <c r="I31" s="15"/>
      <c r="J31" s="16">
        <f t="shared" si="0"/>
        <v>7</v>
      </c>
      <c r="K31" s="14"/>
      <c r="L31" s="14"/>
      <c r="M31" s="14"/>
      <c r="N31" s="14"/>
      <c r="O31" s="14"/>
      <c r="P31" s="14"/>
      <c r="Q31" s="14"/>
      <c r="R31" s="14"/>
    </row>
    <row r="32" spans="1:18" ht="14.25">
      <c r="A32" s="19">
        <v>9</v>
      </c>
      <c r="B32" s="22" t="s">
        <v>84</v>
      </c>
      <c r="C32" s="22" t="s">
        <v>85</v>
      </c>
      <c r="D32" s="22" t="s">
        <v>86</v>
      </c>
      <c r="E32" s="23" t="s">
        <v>87</v>
      </c>
      <c r="F32" s="22" t="s">
        <v>109</v>
      </c>
      <c r="G32" s="13">
        <v>9</v>
      </c>
      <c r="H32" s="15">
        <v>6</v>
      </c>
      <c r="I32" s="15"/>
      <c r="J32" s="16">
        <f t="shared" si="0"/>
        <v>6</v>
      </c>
      <c r="K32" s="14"/>
      <c r="L32" s="14"/>
      <c r="M32" s="14"/>
      <c r="N32" s="14"/>
      <c r="O32" s="14"/>
      <c r="P32" s="14"/>
      <c r="Q32" s="14"/>
      <c r="R32" s="14"/>
    </row>
    <row r="33" spans="1:18" ht="14.25">
      <c r="A33" s="19">
        <v>10</v>
      </c>
      <c r="B33" s="22" t="s">
        <v>88</v>
      </c>
      <c r="C33" s="22" t="s">
        <v>78</v>
      </c>
      <c r="D33" s="22" t="s">
        <v>79</v>
      </c>
      <c r="E33" s="23"/>
      <c r="F33" s="22" t="s">
        <v>109</v>
      </c>
      <c r="G33" s="13">
        <v>10</v>
      </c>
      <c r="H33" s="15">
        <v>5</v>
      </c>
      <c r="I33" s="15"/>
      <c r="J33" s="16">
        <f t="shared" si="0"/>
        <v>5</v>
      </c>
      <c r="K33" s="14"/>
      <c r="L33" s="14"/>
      <c r="M33" s="14"/>
      <c r="N33" s="14"/>
      <c r="O33" s="14"/>
      <c r="P33" s="14"/>
      <c r="Q33" s="14"/>
      <c r="R33" s="14"/>
    </row>
    <row r="34" spans="1:18" ht="14.25">
      <c r="A34" s="19">
        <v>11</v>
      </c>
      <c r="B34" s="22" t="s">
        <v>89</v>
      </c>
      <c r="C34" s="22" t="s">
        <v>90</v>
      </c>
      <c r="D34" s="22" t="s">
        <v>91</v>
      </c>
      <c r="E34" s="23" t="s">
        <v>92</v>
      </c>
      <c r="F34" s="22" t="s">
        <v>109</v>
      </c>
      <c r="G34" s="13">
        <v>11</v>
      </c>
      <c r="H34" s="15">
        <v>4</v>
      </c>
      <c r="I34" s="15"/>
      <c r="J34" s="16">
        <f t="shared" si="0"/>
        <v>4</v>
      </c>
      <c r="K34" s="14"/>
      <c r="L34" s="14"/>
      <c r="M34" s="14"/>
      <c r="N34" s="14"/>
      <c r="O34" s="14"/>
      <c r="P34" s="14"/>
      <c r="Q34" s="14"/>
      <c r="R34" s="14"/>
    </row>
    <row r="35" spans="1:18" ht="14.25">
      <c r="A35" s="19">
        <v>12</v>
      </c>
      <c r="B35" s="22" t="s">
        <v>99</v>
      </c>
      <c r="C35" s="22" t="s">
        <v>100</v>
      </c>
      <c r="D35" s="22" t="s">
        <v>101</v>
      </c>
      <c r="E35" s="23" t="s">
        <v>102</v>
      </c>
      <c r="F35" s="22" t="s">
        <v>109</v>
      </c>
      <c r="G35" s="13">
        <v>12</v>
      </c>
      <c r="H35" s="15">
        <v>3</v>
      </c>
      <c r="I35" s="15"/>
      <c r="J35" s="16">
        <f t="shared" si="0"/>
        <v>3</v>
      </c>
      <c r="K35" s="14"/>
      <c r="L35" s="14"/>
      <c r="M35" s="14"/>
      <c r="N35" s="14"/>
      <c r="O35" s="14"/>
      <c r="P35" s="14"/>
      <c r="Q35" s="14"/>
      <c r="R35" s="14"/>
    </row>
    <row r="36" spans="1:18" ht="14.25">
      <c r="A36" s="19">
        <v>13</v>
      </c>
      <c r="B36" s="22" t="s">
        <v>103</v>
      </c>
      <c r="C36" s="22" t="s">
        <v>65</v>
      </c>
      <c r="D36" s="22" t="s">
        <v>79</v>
      </c>
      <c r="E36" s="23"/>
      <c r="F36" s="22" t="s">
        <v>109</v>
      </c>
      <c r="G36" s="13">
        <v>13</v>
      </c>
      <c r="H36" s="15">
        <v>2</v>
      </c>
      <c r="I36" s="15"/>
      <c r="J36" s="16">
        <f t="shared" si="0"/>
        <v>2</v>
      </c>
      <c r="K36" s="14"/>
      <c r="L36" s="14"/>
      <c r="M36" s="14"/>
      <c r="N36" s="14"/>
      <c r="O36" s="14"/>
      <c r="P36" s="14"/>
      <c r="Q36" s="14"/>
      <c r="R36" s="14"/>
    </row>
    <row r="37" spans="1:18" ht="14.25">
      <c r="A37" s="19">
        <v>14</v>
      </c>
      <c r="B37" s="22" t="s">
        <v>106</v>
      </c>
      <c r="C37" s="22" t="s">
        <v>107</v>
      </c>
      <c r="D37" s="22" t="s">
        <v>79</v>
      </c>
      <c r="E37" s="23"/>
      <c r="F37" s="22" t="s">
        <v>109</v>
      </c>
      <c r="G37" s="13">
        <v>14</v>
      </c>
      <c r="H37" s="15">
        <v>1</v>
      </c>
      <c r="I37" s="15"/>
      <c r="J37" s="16">
        <f t="shared" si="0"/>
        <v>1</v>
      </c>
      <c r="K37" s="14"/>
      <c r="L37" s="14"/>
      <c r="M37" s="14"/>
      <c r="N37" s="14"/>
      <c r="O37" s="14"/>
      <c r="P37" s="14"/>
      <c r="Q37" s="14"/>
      <c r="R37" s="14"/>
    </row>
    <row r="47" spans="3:8" ht="24" thickBot="1">
      <c r="C47" s="2" t="s">
        <v>153</v>
      </c>
      <c r="H47" s="3"/>
    </row>
    <row r="48" spans="7:18" ht="15" thickBot="1">
      <c r="G48" s="26" t="s">
        <v>1</v>
      </c>
      <c r="H48" s="27"/>
      <c r="I48" s="27"/>
      <c r="J48" s="28"/>
      <c r="K48" s="26" t="s">
        <v>2</v>
      </c>
      <c r="L48" s="27"/>
      <c r="M48" s="27"/>
      <c r="N48" s="28"/>
      <c r="O48" s="26" t="s">
        <v>3</v>
      </c>
      <c r="P48" s="27"/>
      <c r="Q48" s="27"/>
      <c r="R48" s="28"/>
    </row>
    <row r="49" spans="1:18" ht="134.25" thickBot="1">
      <c r="A49" s="19" t="s">
        <v>52</v>
      </c>
      <c r="B49" s="1" t="s">
        <v>4</v>
      </c>
      <c r="C49" s="1" t="s">
        <v>5</v>
      </c>
      <c r="D49" s="1" t="s">
        <v>6</v>
      </c>
      <c r="E49" s="1" t="s">
        <v>7</v>
      </c>
      <c r="F49" s="4" t="s">
        <v>8</v>
      </c>
      <c r="G49" s="5" t="s">
        <v>9</v>
      </c>
      <c r="H49" s="6" t="s">
        <v>10</v>
      </c>
      <c r="I49" s="7" t="s">
        <v>11</v>
      </c>
      <c r="J49" s="8" t="s">
        <v>12</v>
      </c>
      <c r="K49" s="9" t="s">
        <v>13</v>
      </c>
      <c r="L49" s="10" t="s">
        <v>14</v>
      </c>
      <c r="M49" s="11" t="s">
        <v>15</v>
      </c>
      <c r="N49" s="12" t="s">
        <v>16</v>
      </c>
      <c r="O49" s="9" t="s">
        <v>17</v>
      </c>
      <c r="P49" s="10" t="s">
        <v>18</v>
      </c>
      <c r="Q49" s="11" t="s">
        <v>19</v>
      </c>
      <c r="R49" s="12" t="s">
        <v>20</v>
      </c>
    </row>
    <row r="50" spans="1:18" ht="14.25">
      <c r="A50" s="19">
        <v>1</v>
      </c>
      <c r="B50" s="17" t="s">
        <v>64</v>
      </c>
      <c r="C50" s="17" t="s">
        <v>65</v>
      </c>
      <c r="D50" s="17" t="s">
        <v>66</v>
      </c>
      <c r="E50" s="18" t="s">
        <v>67</v>
      </c>
      <c r="F50" s="17" t="s">
        <v>110</v>
      </c>
      <c r="G50" s="14">
        <v>1</v>
      </c>
      <c r="H50" s="15">
        <v>4</v>
      </c>
      <c r="I50" s="15">
        <v>5</v>
      </c>
      <c r="J50" s="15">
        <f>SUM(H50+I50)</f>
        <v>9</v>
      </c>
      <c r="K50" s="14"/>
      <c r="L50" s="14"/>
      <c r="M50" s="14"/>
      <c r="N50" s="14"/>
      <c r="O50" s="14"/>
      <c r="P50" s="14"/>
      <c r="Q50" s="14"/>
      <c r="R50" s="14"/>
    </row>
    <row r="51" spans="1:18" ht="14.25">
      <c r="A51" s="19">
        <v>2</v>
      </c>
      <c r="B51" s="17" t="s">
        <v>93</v>
      </c>
      <c r="C51" s="17" t="s">
        <v>78</v>
      </c>
      <c r="D51" s="17" t="s">
        <v>94</v>
      </c>
      <c r="E51" s="18" t="s">
        <v>95</v>
      </c>
      <c r="F51" s="17" t="s">
        <v>110</v>
      </c>
      <c r="G51" s="14">
        <v>2</v>
      </c>
      <c r="H51" s="15">
        <v>3</v>
      </c>
      <c r="I51" s="15">
        <v>3</v>
      </c>
      <c r="J51" s="16">
        <f>SUM(H51+I51)</f>
        <v>6</v>
      </c>
      <c r="K51" s="14"/>
      <c r="L51" s="14"/>
      <c r="M51" s="14"/>
      <c r="N51" s="14"/>
      <c r="O51" s="14"/>
      <c r="P51" s="14"/>
      <c r="Q51" s="14"/>
      <c r="R51" s="14"/>
    </row>
    <row r="52" spans="1:18" ht="14.25">
      <c r="A52" s="19">
        <v>3</v>
      </c>
      <c r="B52" s="17" t="s">
        <v>96</v>
      </c>
      <c r="C52" s="17" t="s">
        <v>97</v>
      </c>
      <c r="D52" s="17" t="s">
        <v>98</v>
      </c>
      <c r="E52" s="18"/>
      <c r="F52" s="17" t="s">
        <v>110</v>
      </c>
      <c r="G52" s="14">
        <v>3</v>
      </c>
      <c r="H52" s="15">
        <v>2</v>
      </c>
      <c r="I52" s="15">
        <v>2</v>
      </c>
      <c r="J52" s="16">
        <f>SUM(H52+I52)</f>
        <v>4</v>
      </c>
      <c r="K52" s="14"/>
      <c r="L52" s="14"/>
      <c r="M52" s="14"/>
      <c r="N52" s="14"/>
      <c r="O52" s="14"/>
      <c r="P52" s="14"/>
      <c r="Q52" s="14"/>
      <c r="R52" s="14"/>
    </row>
    <row r="53" spans="1:18" ht="14.25">
      <c r="A53" s="19">
        <v>4</v>
      </c>
      <c r="B53" s="17" t="s">
        <v>104</v>
      </c>
      <c r="C53" s="17" t="s">
        <v>72</v>
      </c>
      <c r="D53" s="17" t="s">
        <v>38</v>
      </c>
      <c r="E53" s="18" t="s">
        <v>105</v>
      </c>
      <c r="F53" s="17" t="s">
        <v>110</v>
      </c>
      <c r="G53" s="14">
        <v>4</v>
      </c>
      <c r="H53" s="15">
        <v>1</v>
      </c>
      <c r="I53" s="15">
        <v>1</v>
      </c>
      <c r="J53" s="16">
        <f>SUM(H53+I53)</f>
        <v>2</v>
      </c>
      <c r="K53" s="14"/>
      <c r="L53" s="14"/>
      <c r="M53" s="14"/>
      <c r="N53" s="14"/>
      <c r="O53" s="14"/>
      <c r="P53" s="14"/>
      <c r="Q53" s="14"/>
      <c r="R53" s="14"/>
    </row>
    <row r="57" spans="3:8" ht="24" thickBot="1">
      <c r="C57" s="2" t="s">
        <v>154</v>
      </c>
      <c r="H57" s="3"/>
    </row>
    <row r="58" spans="7:18" ht="15" thickBot="1">
      <c r="G58" s="26" t="s">
        <v>1</v>
      </c>
      <c r="H58" s="27"/>
      <c r="I58" s="27"/>
      <c r="J58" s="28"/>
      <c r="K58" s="26" t="s">
        <v>2</v>
      </c>
      <c r="L58" s="27"/>
      <c r="M58" s="27"/>
      <c r="N58" s="28"/>
      <c r="O58" s="26" t="s">
        <v>3</v>
      </c>
      <c r="P58" s="27"/>
      <c r="Q58" s="27"/>
      <c r="R58" s="28"/>
    </row>
    <row r="59" spans="1:18" ht="134.25" thickBot="1">
      <c r="A59" s="19" t="s">
        <v>52</v>
      </c>
      <c r="B59" s="1" t="s">
        <v>4</v>
      </c>
      <c r="C59" s="1" t="s">
        <v>5</v>
      </c>
      <c r="D59" s="1" t="s">
        <v>6</v>
      </c>
      <c r="E59" s="1" t="s">
        <v>7</v>
      </c>
      <c r="F59" s="4" t="s">
        <v>8</v>
      </c>
      <c r="G59" s="5" t="s">
        <v>9</v>
      </c>
      <c r="H59" s="6" t="s">
        <v>10</v>
      </c>
      <c r="I59" s="7" t="s">
        <v>11</v>
      </c>
      <c r="J59" s="8" t="s">
        <v>12</v>
      </c>
      <c r="K59" s="9" t="s">
        <v>13</v>
      </c>
      <c r="L59" s="10" t="s">
        <v>14</v>
      </c>
      <c r="M59" s="11" t="s">
        <v>15</v>
      </c>
      <c r="N59" s="12" t="s">
        <v>16</v>
      </c>
      <c r="O59" s="9" t="s">
        <v>17</v>
      </c>
      <c r="P59" s="10" t="s">
        <v>18</v>
      </c>
      <c r="Q59" s="11" t="s">
        <v>19</v>
      </c>
      <c r="R59" s="12" t="s">
        <v>20</v>
      </c>
    </row>
    <row r="60" spans="1:18" ht="14.25">
      <c r="A60" s="19">
        <v>1</v>
      </c>
      <c r="B60" s="17" t="s">
        <v>113</v>
      </c>
      <c r="C60" s="17" t="s">
        <v>114</v>
      </c>
      <c r="D60" s="17" t="s">
        <v>115</v>
      </c>
      <c r="E60" s="18" t="s">
        <v>116</v>
      </c>
      <c r="F60" s="17" t="s">
        <v>111</v>
      </c>
      <c r="G60" s="13">
        <v>1</v>
      </c>
      <c r="H60" s="15">
        <v>5</v>
      </c>
      <c r="I60" s="15">
        <v>5</v>
      </c>
      <c r="J60" s="15">
        <f>SUM(H60+I60)</f>
        <v>10</v>
      </c>
      <c r="K60" s="14"/>
      <c r="L60" s="14"/>
      <c r="M60" s="14"/>
      <c r="N60" s="14"/>
      <c r="O60" s="14"/>
      <c r="P60" s="14"/>
      <c r="Q60" s="14"/>
      <c r="R60" s="14"/>
    </row>
    <row r="61" spans="1:18" ht="14.25">
      <c r="A61" s="19">
        <v>2</v>
      </c>
      <c r="B61" s="17" t="s">
        <v>117</v>
      </c>
      <c r="C61" s="17" t="s">
        <v>118</v>
      </c>
      <c r="D61" s="17" t="s">
        <v>21</v>
      </c>
      <c r="E61" s="18">
        <v>4762118</v>
      </c>
      <c r="F61" s="17" t="s">
        <v>111</v>
      </c>
      <c r="G61" s="13">
        <v>2</v>
      </c>
      <c r="H61" s="15">
        <v>4</v>
      </c>
      <c r="I61" s="15">
        <v>3</v>
      </c>
      <c r="J61" s="15">
        <f>SUM(H61+I61)</f>
        <v>7</v>
      </c>
      <c r="K61" s="14"/>
      <c r="L61" s="14"/>
      <c r="M61" s="14"/>
      <c r="N61" s="14"/>
      <c r="O61" s="14"/>
      <c r="P61" s="14"/>
      <c r="Q61" s="14"/>
      <c r="R61" s="14"/>
    </row>
    <row r="62" spans="1:18" ht="14.25">
      <c r="A62" s="19">
        <v>3</v>
      </c>
      <c r="B62" s="17" t="s">
        <v>119</v>
      </c>
      <c r="C62" s="17" t="s">
        <v>120</v>
      </c>
      <c r="D62" s="17" t="s">
        <v>121</v>
      </c>
      <c r="E62" s="18"/>
      <c r="F62" s="17" t="s">
        <v>111</v>
      </c>
      <c r="G62" s="13">
        <v>3</v>
      </c>
      <c r="H62" s="15">
        <v>3</v>
      </c>
      <c r="I62" s="15">
        <v>2</v>
      </c>
      <c r="J62" s="15">
        <f>SUM(H62+I62)</f>
        <v>5</v>
      </c>
      <c r="K62" s="14"/>
      <c r="L62" s="14"/>
      <c r="M62" s="14"/>
      <c r="N62" s="14"/>
      <c r="O62" s="14"/>
      <c r="P62" s="14"/>
      <c r="Q62" s="14"/>
      <c r="R62" s="14"/>
    </row>
    <row r="63" spans="1:18" ht="14.25">
      <c r="A63" s="19">
        <v>4</v>
      </c>
      <c r="B63" s="17" t="s">
        <v>122</v>
      </c>
      <c r="C63" s="17" t="s">
        <v>72</v>
      </c>
      <c r="D63" s="17" t="s">
        <v>123</v>
      </c>
      <c r="E63" s="18"/>
      <c r="F63" s="17" t="s">
        <v>111</v>
      </c>
      <c r="G63" s="13">
        <v>4</v>
      </c>
      <c r="H63" s="15">
        <v>2</v>
      </c>
      <c r="I63" s="15">
        <v>1</v>
      </c>
      <c r="J63" s="15">
        <f>SUM(H63+I63)</f>
        <v>3</v>
      </c>
      <c r="K63" s="14"/>
      <c r="L63" s="14"/>
      <c r="M63" s="14"/>
      <c r="N63" s="14"/>
      <c r="O63" s="14"/>
      <c r="P63" s="14"/>
      <c r="Q63" s="14"/>
      <c r="R63" s="14"/>
    </row>
    <row r="64" spans="1:18" ht="14.25">
      <c r="A64" s="19">
        <v>5</v>
      </c>
      <c r="B64" s="17" t="s">
        <v>23</v>
      </c>
      <c r="C64" s="17" t="s">
        <v>124</v>
      </c>
      <c r="D64" s="17" t="s">
        <v>24</v>
      </c>
      <c r="E64" s="18" t="s">
        <v>125</v>
      </c>
      <c r="F64" s="17" t="s">
        <v>111</v>
      </c>
      <c r="G64" s="13">
        <v>5</v>
      </c>
      <c r="H64" s="15">
        <v>1</v>
      </c>
      <c r="I64" s="15"/>
      <c r="J64" s="15">
        <f>SUM(H64+I64)</f>
        <v>1</v>
      </c>
      <c r="K64" s="14"/>
      <c r="L64" s="14"/>
      <c r="M64" s="14"/>
      <c r="N64" s="14"/>
      <c r="O64" s="14"/>
      <c r="P64" s="14"/>
      <c r="Q64" s="14"/>
      <c r="R64" s="14"/>
    </row>
    <row r="67" spans="3:8" ht="24" thickBot="1">
      <c r="C67" s="2" t="s">
        <v>155</v>
      </c>
      <c r="H67" s="3"/>
    </row>
    <row r="68" spans="7:18" ht="15" thickBot="1">
      <c r="G68" s="26" t="s">
        <v>1</v>
      </c>
      <c r="H68" s="27"/>
      <c r="I68" s="27"/>
      <c r="J68" s="28"/>
      <c r="K68" s="26" t="s">
        <v>2</v>
      </c>
      <c r="L68" s="27"/>
      <c r="M68" s="27"/>
      <c r="N68" s="28"/>
      <c r="O68" s="26" t="s">
        <v>3</v>
      </c>
      <c r="P68" s="27"/>
      <c r="Q68" s="27"/>
      <c r="R68" s="28"/>
    </row>
    <row r="69" spans="1:18" ht="134.25" thickBot="1">
      <c r="A69" s="19" t="s">
        <v>52</v>
      </c>
      <c r="B69" s="1" t="s">
        <v>4</v>
      </c>
      <c r="C69" s="1" t="s">
        <v>5</v>
      </c>
      <c r="D69" s="1" t="s">
        <v>6</v>
      </c>
      <c r="E69" s="1" t="s">
        <v>7</v>
      </c>
      <c r="F69" s="4" t="s">
        <v>8</v>
      </c>
      <c r="G69" s="5" t="s">
        <v>9</v>
      </c>
      <c r="H69" s="6" t="s">
        <v>10</v>
      </c>
      <c r="I69" s="7" t="s">
        <v>11</v>
      </c>
      <c r="J69" s="8" t="s">
        <v>12</v>
      </c>
      <c r="K69" s="9" t="s">
        <v>13</v>
      </c>
      <c r="L69" s="10" t="s">
        <v>14</v>
      </c>
      <c r="M69" s="11" t="s">
        <v>15</v>
      </c>
      <c r="N69" s="12" t="s">
        <v>16</v>
      </c>
      <c r="O69" s="9" t="s">
        <v>17</v>
      </c>
      <c r="P69" s="10" t="s">
        <v>18</v>
      </c>
      <c r="Q69" s="11" t="s">
        <v>19</v>
      </c>
      <c r="R69" s="12" t="s">
        <v>20</v>
      </c>
    </row>
    <row r="70" spans="1:18" ht="14.25">
      <c r="A70" s="19">
        <v>1</v>
      </c>
      <c r="B70" s="17" t="s">
        <v>126</v>
      </c>
      <c r="C70" s="17" t="s">
        <v>127</v>
      </c>
      <c r="D70" s="17" t="s">
        <v>128</v>
      </c>
      <c r="E70" s="18" t="s">
        <v>129</v>
      </c>
      <c r="F70" s="17" t="s">
        <v>112</v>
      </c>
      <c r="G70" s="14">
        <v>1</v>
      </c>
      <c r="H70" s="15">
        <v>9</v>
      </c>
      <c r="I70" s="15">
        <v>5</v>
      </c>
      <c r="J70" s="15">
        <f aca="true" t="shared" si="1" ref="J70:J78">SUM(H70+I70)</f>
        <v>14</v>
      </c>
      <c r="K70" s="14"/>
      <c r="L70" s="14"/>
      <c r="M70" s="14"/>
      <c r="N70" s="14"/>
      <c r="O70" s="14"/>
      <c r="P70" s="14"/>
      <c r="Q70" s="14"/>
      <c r="R70" s="14"/>
    </row>
    <row r="71" spans="1:18" ht="14.25">
      <c r="A71" s="19">
        <v>2</v>
      </c>
      <c r="B71" s="17" t="s">
        <v>130</v>
      </c>
      <c r="C71" s="17" t="s">
        <v>131</v>
      </c>
      <c r="D71" s="17" t="s">
        <v>132</v>
      </c>
      <c r="E71" s="18" t="s">
        <v>133</v>
      </c>
      <c r="F71" s="17" t="s">
        <v>112</v>
      </c>
      <c r="G71" s="14">
        <v>2</v>
      </c>
      <c r="H71" s="15">
        <v>8</v>
      </c>
      <c r="I71" s="15">
        <v>3</v>
      </c>
      <c r="J71" s="15">
        <f t="shared" si="1"/>
        <v>11</v>
      </c>
      <c r="K71" s="14"/>
      <c r="L71" s="14"/>
      <c r="M71" s="14"/>
      <c r="N71" s="14"/>
      <c r="O71" s="14"/>
      <c r="P71" s="14"/>
      <c r="Q71" s="14"/>
      <c r="R71" s="14"/>
    </row>
    <row r="72" spans="1:18" ht="14.25">
      <c r="A72" s="19">
        <v>3</v>
      </c>
      <c r="B72" s="17" t="s">
        <v>134</v>
      </c>
      <c r="C72" s="17" t="s">
        <v>135</v>
      </c>
      <c r="D72" s="17" t="s">
        <v>136</v>
      </c>
      <c r="E72" s="18" t="s">
        <v>137</v>
      </c>
      <c r="F72" s="17" t="s">
        <v>112</v>
      </c>
      <c r="G72" s="14">
        <v>3</v>
      </c>
      <c r="H72" s="15">
        <v>7</v>
      </c>
      <c r="I72" s="15">
        <v>2</v>
      </c>
      <c r="J72" s="15">
        <f t="shared" si="1"/>
        <v>9</v>
      </c>
      <c r="K72" s="14"/>
      <c r="L72" s="14"/>
      <c r="M72" s="14"/>
      <c r="N72" s="14"/>
      <c r="O72" s="14"/>
      <c r="P72" s="14"/>
      <c r="Q72" s="14"/>
      <c r="R72" s="14"/>
    </row>
    <row r="73" spans="1:18" ht="14.25">
      <c r="A73" s="19">
        <v>4</v>
      </c>
      <c r="B73" s="17" t="s">
        <v>138</v>
      </c>
      <c r="C73" s="17" t="s">
        <v>72</v>
      </c>
      <c r="D73" s="17" t="s">
        <v>139</v>
      </c>
      <c r="E73" s="18" t="s">
        <v>140</v>
      </c>
      <c r="F73" s="17" t="s">
        <v>112</v>
      </c>
      <c r="G73" s="14">
        <v>4</v>
      </c>
      <c r="H73" s="15">
        <v>6</v>
      </c>
      <c r="I73" s="15">
        <v>1</v>
      </c>
      <c r="J73" s="15">
        <f t="shared" si="1"/>
        <v>7</v>
      </c>
      <c r="K73" s="14"/>
      <c r="L73" s="14"/>
      <c r="M73" s="14"/>
      <c r="N73" s="14"/>
      <c r="O73" s="14"/>
      <c r="P73" s="14"/>
      <c r="Q73" s="14"/>
      <c r="R73" s="14"/>
    </row>
    <row r="74" spans="1:18" ht="14.25">
      <c r="A74" s="19">
        <v>5</v>
      </c>
      <c r="B74" s="17" t="s">
        <v>141</v>
      </c>
      <c r="C74" s="17" t="s">
        <v>142</v>
      </c>
      <c r="D74" s="17" t="s">
        <v>98</v>
      </c>
      <c r="E74" s="18"/>
      <c r="F74" s="17" t="s">
        <v>112</v>
      </c>
      <c r="G74" s="14">
        <v>5</v>
      </c>
      <c r="H74" s="15">
        <v>5</v>
      </c>
      <c r="I74" s="15"/>
      <c r="J74" s="15">
        <f t="shared" si="1"/>
        <v>5</v>
      </c>
      <c r="K74" s="14"/>
      <c r="L74" s="14"/>
      <c r="M74" s="14"/>
      <c r="N74" s="14"/>
      <c r="O74" s="14"/>
      <c r="P74" s="14"/>
      <c r="Q74" s="14"/>
      <c r="R74" s="14"/>
    </row>
    <row r="75" spans="1:18" ht="14.25">
      <c r="A75" s="19">
        <v>6</v>
      </c>
      <c r="B75" s="17" t="s">
        <v>143</v>
      </c>
      <c r="C75" s="17" t="s">
        <v>144</v>
      </c>
      <c r="D75" s="17" t="s">
        <v>145</v>
      </c>
      <c r="E75" s="18" t="s">
        <v>146</v>
      </c>
      <c r="F75" s="17" t="s">
        <v>112</v>
      </c>
      <c r="G75" s="14">
        <v>6</v>
      </c>
      <c r="H75" s="15">
        <v>4</v>
      </c>
      <c r="I75" s="15"/>
      <c r="J75" s="15">
        <f t="shared" si="1"/>
        <v>4</v>
      </c>
      <c r="K75" s="14"/>
      <c r="L75" s="14"/>
      <c r="M75" s="14"/>
      <c r="N75" s="14"/>
      <c r="O75" s="14"/>
      <c r="P75" s="14"/>
      <c r="Q75" s="14"/>
      <c r="R75" s="14"/>
    </row>
    <row r="76" spans="1:18" ht="14.25">
      <c r="A76" s="19">
        <v>7</v>
      </c>
      <c r="B76" s="17" t="s">
        <v>147</v>
      </c>
      <c r="C76" s="17" t="s">
        <v>148</v>
      </c>
      <c r="D76" s="17" t="s">
        <v>98</v>
      </c>
      <c r="E76" s="18"/>
      <c r="F76" s="17" t="s">
        <v>112</v>
      </c>
      <c r="G76" s="14">
        <v>7</v>
      </c>
      <c r="H76" s="15">
        <v>3</v>
      </c>
      <c r="I76" s="15"/>
      <c r="J76" s="16">
        <f t="shared" si="1"/>
        <v>3</v>
      </c>
      <c r="K76" s="14"/>
      <c r="L76" s="14"/>
      <c r="M76" s="14"/>
      <c r="N76" s="14"/>
      <c r="O76" s="14"/>
      <c r="P76" s="14"/>
      <c r="Q76" s="14"/>
      <c r="R76" s="14"/>
    </row>
    <row r="77" spans="1:18" ht="14.25">
      <c r="A77" s="19">
        <v>8</v>
      </c>
      <c r="B77" s="17" t="s">
        <v>149</v>
      </c>
      <c r="C77" s="17" t="s">
        <v>150</v>
      </c>
      <c r="D77" s="17" t="s">
        <v>98</v>
      </c>
      <c r="E77" s="18"/>
      <c r="F77" s="17" t="s">
        <v>112</v>
      </c>
      <c r="G77" s="14">
        <v>8</v>
      </c>
      <c r="H77" s="15">
        <v>2</v>
      </c>
      <c r="I77" s="15"/>
      <c r="J77" s="16">
        <f t="shared" si="1"/>
        <v>2</v>
      </c>
      <c r="K77" s="14"/>
      <c r="L77" s="14"/>
      <c r="M77" s="14"/>
      <c r="N77" s="14"/>
      <c r="O77" s="14"/>
      <c r="P77" s="14"/>
      <c r="Q77" s="14"/>
      <c r="R77" s="14"/>
    </row>
    <row r="78" spans="1:18" ht="14.25">
      <c r="A78" s="19">
        <v>9</v>
      </c>
      <c r="B78" s="17" t="s">
        <v>151</v>
      </c>
      <c r="C78" s="17" t="s">
        <v>152</v>
      </c>
      <c r="D78" s="17" t="s">
        <v>98</v>
      </c>
      <c r="E78" s="18"/>
      <c r="F78" s="17" t="s">
        <v>112</v>
      </c>
      <c r="G78" s="14">
        <v>9</v>
      </c>
      <c r="H78" s="15">
        <v>1</v>
      </c>
      <c r="I78" s="15"/>
      <c r="J78" s="16">
        <f t="shared" si="1"/>
        <v>1</v>
      </c>
      <c r="K78" s="14"/>
      <c r="L78" s="14"/>
      <c r="M78" s="14"/>
      <c r="N78" s="14"/>
      <c r="O78" s="14"/>
      <c r="P78" s="14"/>
      <c r="Q78" s="14"/>
      <c r="R78" s="14"/>
    </row>
  </sheetData>
  <sheetProtection/>
  <mergeCells count="18">
    <mergeCell ref="G4:J4"/>
    <mergeCell ref="K4:N4"/>
    <mergeCell ref="O4:R4"/>
    <mergeCell ref="G14:J14"/>
    <mergeCell ref="K14:N14"/>
    <mergeCell ref="O14:R14"/>
    <mergeCell ref="G22:J22"/>
    <mergeCell ref="K22:N22"/>
    <mergeCell ref="O22:R22"/>
    <mergeCell ref="G48:J48"/>
    <mergeCell ref="K48:N48"/>
    <mergeCell ref="O48:R48"/>
    <mergeCell ref="G58:J58"/>
    <mergeCell ref="K58:N58"/>
    <mergeCell ref="O58:R58"/>
    <mergeCell ref="G68:J68"/>
    <mergeCell ref="K68:N68"/>
    <mergeCell ref="O68:R68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7"/>
  <headerFooter>
    <oddHeader>&amp;C&amp;"-,Gras italique"&amp;16CHALLENGE MONTS ET MARAIS 2019</oddHeader>
    <oddFooter xml:space="preserve">&amp;C&amp;"-,Italique"&amp;12Organisation : Vélo Club de St Omer </oddFooter>
  </headerFooter>
  <rowBreaks count="3" manualBreakCount="3">
    <brk id="20" max="255" man="1"/>
    <brk id="46" max="255" man="1"/>
    <brk id="66" max="255" man="1"/>
  </rowBreaks>
  <tableParts>
    <tablePart r:id="rId5"/>
    <tablePart r:id="rId1"/>
    <tablePart r:id="rId6"/>
    <tablePart r:id="rId4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MarFives</dc:creator>
  <cp:keywords/>
  <dc:description/>
  <cp:lastModifiedBy>DELECOURT JEROME</cp:lastModifiedBy>
  <cp:lastPrinted>2019-04-08T18:57:58Z</cp:lastPrinted>
  <dcterms:created xsi:type="dcterms:W3CDTF">2019-04-08T18:23:33Z</dcterms:created>
  <dcterms:modified xsi:type="dcterms:W3CDTF">2019-04-09T14:44:27Z</dcterms:modified>
  <cp:category/>
  <cp:version/>
  <cp:contentType/>
  <cp:contentStatus/>
</cp:coreProperties>
</file>